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345" activeTab="0"/>
  </bookViews>
  <sheets>
    <sheet name="Factura" sheetId="1" r:id="rId1"/>
  </sheets>
  <definedNames>
    <definedName name="SHEET_TITLE" localSheetId="0">"Factura"</definedName>
  </definedNames>
  <calcPr fullCalcOnLoad="1"/>
</workbook>
</file>

<file path=xl/sharedStrings.xml><?xml version="1.0" encoding="utf-8"?>
<sst xmlns="http://schemas.openxmlformats.org/spreadsheetml/2006/main" count="30" uniqueCount="30">
  <si>
    <t>FACTURA</t>
  </si>
  <si>
    <t xml:space="preserve">C/ San Juan Bosco , 20 (León) </t>
  </si>
  <si>
    <t xml:space="preserve">N.º pedido: </t>
  </si>
  <si>
    <t>Nº Factura</t>
  </si>
  <si>
    <t>Código de Cliente</t>
  </si>
  <si>
    <t>N.º albarán:</t>
  </si>
  <si>
    <t>Código</t>
  </si>
  <si>
    <t>Cantidad</t>
  </si>
  <si>
    <t>Descripción</t>
  </si>
  <si>
    <t>Precio unitario</t>
  </si>
  <si>
    <t>Descuento</t>
  </si>
  <si>
    <t>Precio total</t>
  </si>
  <si>
    <t>SUBTOTAL</t>
  </si>
  <si>
    <t>Base imponible</t>
  </si>
  <si>
    <t>Tipo de IVA</t>
  </si>
  <si>
    <t>Cuota de IVA</t>
  </si>
  <si>
    <t>Forma de pago:</t>
  </si>
  <si>
    <t>Recargo de equivalencia</t>
  </si>
  <si>
    <t>Cuota RE</t>
  </si>
  <si>
    <t>Remesa</t>
  </si>
  <si>
    <t>Cuenta Bancaria</t>
  </si>
  <si>
    <t>2210-7073-97-0000147721</t>
  </si>
  <si>
    <t>Total factura</t>
  </si>
  <si>
    <t>Fecha de vencimiento</t>
  </si>
  <si>
    <t>Lugar y fecha:</t>
  </si>
  <si>
    <t xml:space="preserve"> </t>
  </si>
  <si>
    <t>CSIC CUBILLAS SLS
B44213479 PZA. FUENTES, 30</t>
  </si>
  <si>
    <t>Fecha envio</t>
  </si>
  <si>
    <t>MAS001</t>
  </si>
  <si>
    <t xml:space="preserve">Mascarilla de trabajo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</si>
</sst>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  <numFmt numFmtId="172" formatCode="d/m/yyyy"/>
    <numFmt numFmtId="173" formatCode="#,##0.00\ &quot;€&quot;"/>
    <numFmt numFmtId="174" formatCode="0.0%"/>
    <numFmt numFmtId="175" formatCode="_(#,##0.00* \ &quot;€&quot;_);_(\(#,##0.00\)* \ &quot;€&quot;;_(&quot;-&quot;??* \ &quot;€&quot;_);_(@_)"/>
    <numFmt numFmtId="176" formatCode="[$-C0A]dddd\,\ dd&quot; de &quot;mmmm&quot; de &quot;yyyy"/>
    <numFmt numFmtId="177" formatCode="_-[$€-2]\ * #,##0.00_-;\-[$€-2]\ * #,##0.00_-;_-[$€-2]\ * &quot;-&quot;??_-;_-@_-"/>
    <numFmt numFmtId="178" formatCode="_-* #,##0.00\ [$€-C0A]_-;\-* #,##0.00\ [$€-C0A]_-;_-* &quot;-&quot;??\ [$€-C0A]_-;_-@_-"/>
  </numFmts>
  <fonts count="47"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name val="Calibri"/>
      <family val="0"/>
    </font>
    <font>
      <sz val="9"/>
      <name val="Calibri"/>
      <family val="0"/>
    </font>
    <font>
      <sz val="11"/>
      <name val="Times New Roman"/>
      <family val="0"/>
    </font>
    <font>
      <b/>
      <sz val="16"/>
      <name val="Calibri"/>
      <family val="0"/>
    </font>
    <font>
      <sz val="10"/>
      <color indexed="8"/>
      <name val="Sans"/>
      <family val="0"/>
    </font>
    <font>
      <sz val="12"/>
      <name val="Calibri"/>
      <family val="0"/>
    </font>
    <font>
      <sz val="12"/>
      <name val="Times New Roman"/>
      <family val="0"/>
    </font>
    <font>
      <sz val="9"/>
      <name val="Arial"/>
      <family val="0"/>
    </font>
    <font>
      <b/>
      <sz val="12"/>
      <name val="Times New Roman"/>
      <family val="0"/>
    </font>
    <font>
      <b/>
      <sz val="10"/>
      <name val="Arial"/>
      <family val="0"/>
    </font>
    <font>
      <i/>
      <sz val="12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175" fontId="9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vertical="top" wrapText="1"/>
      <protection/>
    </xf>
    <xf numFmtId="4" fontId="9" fillId="0" borderId="12" xfId="0" applyNumberFormat="1" applyFont="1" applyFill="1" applyBorder="1" applyAlignment="1" applyProtection="1">
      <alignment horizontal="right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9" fontId="9" fillId="0" borderId="13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/>
      <protection/>
    </xf>
    <xf numFmtId="9" fontId="4" fillId="0" borderId="14" xfId="0" applyNumberFormat="1" applyFont="1" applyFill="1" applyBorder="1" applyAlignment="1" applyProtection="1">
      <alignment horizontal="center" vertical="center" wrapText="1"/>
      <protection/>
    </xf>
    <xf numFmtId="9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right" wrapText="1"/>
      <protection/>
    </xf>
    <xf numFmtId="4" fontId="9" fillId="0" borderId="12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wrapText="1"/>
      <protection/>
    </xf>
    <xf numFmtId="9" fontId="9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wrapText="1"/>
      <protection/>
    </xf>
    <xf numFmtId="0" fontId="3" fillId="33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2" fontId="9" fillId="0" borderId="11" xfId="0" applyNumberFormat="1" applyFont="1" applyFill="1" applyBorder="1" applyAlignment="1" applyProtection="1">
      <alignment horizontal="center" vertical="top" wrapText="1"/>
      <protection/>
    </xf>
    <xf numFmtId="172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/>
      <protection/>
    </xf>
    <xf numFmtId="174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top" wrapText="1"/>
      <protection/>
    </xf>
    <xf numFmtId="175" fontId="9" fillId="0" borderId="13" xfId="0" applyNumberFormat="1" applyFont="1" applyFill="1" applyBorder="1" applyAlignment="1" applyProtection="1">
      <alignment horizontal="right" vertical="top" wrapText="1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2" fontId="9" fillId="0" borderId="11" xfId="0" applyNumberFormat="1" applyFont="1" applyFill="1" applyBorder="1" applyAlignment="1" applyProtection="1">
      <alignment horizontal="center" wrapText="1"/>
      <protection/>
    </xf>
    <xf numFmtId="9" fontId="4" fillId="0" borderId="14" xfId="0" applyNumberFormat="1" applyFont="1" applyFill="1" applyBorder="1" applyAlignment="1" applyProtection="1">
      <alignment vertical="top" wrapText="1"/>
      <protection/>
    </xf>
    <xf numFmtId="4" fontId="9" fillId="0" borderId="18" xfId="0" applyNumberFormat="1" applyFont="1" applyFill="1" applyBorder="1" applyAlignment="1" applyProtection="1">
      <alignment horizontal="right" vertical="top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11" fillId="0" borderId="11" xfId="0" applyNumberFormat="1" applyFont="1" applyFill="1" applyBorder="1" applyAlignment="1" applyProtection="1">
      <alignment horizontal="center" vertical="top" wrapText="1"/>
      <protection/>
    </xf>
    <xf numFmtId="0" fontId="3" fillId="33" borderId="12" xfId="0" applyNumberFormat="1" applyFont="1" applyFill="1" applyBorder="1" applyAlignment="1" applyProtection="1">
      <alignment horizontal="center" wrapText="1"/>
      <protection/>
    </xf>
    <xf numFmtId="49" fontId="12" fillId="33" borderId="12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9" fillId="0" borderId="11" xfId="0" applyNumberFormat="1" applyFont="1" applyFill="1" applyBorder="1" applyAlignment="1" applyProtection="1">
      <alignment horizontal="right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justify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14" fontId="0" fillId="0" borderId="12" xfId="0" applyNumberFormat="1" applyFont="1" applyFill="1" applyBorder="1" applyAlignment="1" applyProtection="1">
      <alignment vertical="center" wrapText="1"/>
      <protection/>
    </xf>
    <xf numFmtId="178" fontId="9" fillId="0" borderId="12" xfId="0" applyNumberFormat="1" applyFont="1" applyFill="1" applyBorder="1" applyAlignment="1" applyProtection="1">
      <alignment horizontal="center"/>
      <protection/>
    </xf>
    <xf numFmtId="178" fontId="0" fillId="0" borderId="12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 vertical="top" wrapText="1"/>
      <protection/>
    </xf>
    <xf numFmtId="0" fontId="8" fillId="0" borderId="23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vertical="top" wrapText="1"/>
      <protection/>
    </xf>
    <xf numFmtId="0" fontId="3" fillId="0" borderId="19" xfId="0" applyNumberFormat="1" applyFont="1" applyFill="1" applyBorder="1" applyAlignment="1" applyProtection="1">
      <alignment vertical="top" wrapText="1"/>
      <protection/>
    </xf>
    <xf numFmtId="0" fontId="3" fillId="0" borderId="21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11" xfId="0" applyNumberFormat="1" applyFont="1" applyFill="1" applyBorder="1" applyAlignment="1" applyProtection="1">
      <alignment vertical="top" wrapText="1"/>
      <protection/>
    </xf>
    <xf numFmtId="0" fontId="3" fillId="0" borderId="22" xfId="0" applyNumberFormat="1" applyFont="1" applyFill="1" applyBorder="1" applyAlignment="1" applyProtection="1">
      <alignment vertical="top" wrapText="1"/>
      <protection/>
    </xf>
    <xf numFmtId="0" fontId="3" fillId="0" borderId="23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top" wrapText="1" indent="2"/>
      <protection/>
    </xf>
    <xf numFmtId="0" fontId="9" fillId="0" borderId="0" xfId="0" applyNumberFormat="1" applyFont="1" applyFill="1" applyBorder="1" applyAlignment="1" applyProtection="1">
      <alignment horizontal="center" vertical="top" wrapText="1" indent="2"/>
      <protection/>
    </xf>
    <xf numFmtId="0" fontId="9" fillId="0" borderId="11" xfId="0" applyNumberFormat="1" applyFont="1" applyFill="1" applyBorder="1" applyAlignment="1" applyProtection="1">
      <alignment horizontal="center" vertical="top" wrapText="1" indent="2"/>
      <protection/>
    </xf>
    <xf numFmtId="0" fontId="9" fillId="0" borderId="20" xfId="0" applyNumberFormat="1" applyFont="1" applyFill="1" applyBorder="1" applyAlignment="1" applyProtection="1">
      <alignment horizontal="center" vertical="top" wrapText="1" indent="2"/>
      <protection/>
    </xf>
    <xf numFmtId="0" fontId="9" fillId="0" borderId="19" xfId="0" applyNumberFormat="1" applyFont="1" applyFill="1" applyBorder="1" applyAlignment="1" applyProtection="1">
      <alignment horizontal="center" vertical="top" wrapText="1" indent="2"/>
      <protection/>
    </xf>
    <xf numFmtId="0" fontId="9" fillId="0" borderId="21" xfId="0" applyNumberFormat="1" applyFont="1" applyFill="1" applyBorder="1" applyAlignment="1" applyProtection="1">
      <alignment horizontal="center" vertical="top" wrapText="1" indent="2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24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left" wrapText="1"/>
      <protection/>
    </xf>
    <xf numFmtId="0" fontId="3" fillId="33" borderId="24" xfId="0" applyNumberFormat="1" applyFont="1" applyFill="1" applyBorder="1" applyAlignment="1" applyProtection="1">
      <alignment horizontal="left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right" vertical="top" wrapText="1" indent="2"/>
      <protection/>
    </xf>
    <xf numFmtId="0" fontId="9" fillId="0" borderId="0" xfId="0" applyNumberFormat="1" applyFont="1" applyFill="1" applyBorder="1" applyAlignment="1" applyProtection="1">
      <alignment horizontal="right" vertical="top" wrapText="1" indent="2"/>
      <protection/>
    </xf>
    <xf numFmtId="0" fontId="9" fillId="0" borderId="11" xfId="0" applyNumberFormat="1" applyFont="1" applyFill="1" applyBorder="1" applyAlignment="1" applyProtection="1">
      <alignment horizontal="right" vertical="top" wrapText="1" indent="2"/>
      <protection/>
    </xf>
    <xf numFmtId="0" fontId="11" fillId="0" borderId="18" xfId="0" applyNumberFormat="1" applyFont="1" applyFill="1" applyBorder="1" applyAlignment="1" applyProtection="1">
      <alignment horizontal="right" vertical="top" wrapText="1" indent="2"/>
      <protection/>
    </xf>
    <xf numFmtId="0" fontId="11" fillId="0" borderId="0" xfId="0" applyNumberFormat="1" applyFont="1" applyFill="1" applyBorder="1" applyAlignment="1" applyProtection="1">
      <alignment horizontal="right" vertical="top" wrapText="1" indent="2"/>
      <protection/>
    </xf>
    <xf numFmtId="0" fontId="11" fillId="0" borderId="11" xfId="0" applyNumberFormat="1" applyFont="1" applyFill="1" applyBorder="1" applyAlignment="1" applyProtection="1">
      <alignment horizontal="right" vertical="top" wrapText="1" indent="2"/>
      <protection/>
    </xf>
    <xf numFmtId="0" fontId="13" fillId="0" borderId="14" xfId="0" applyNumberFormat="1" applyFont="1" applyFill="1" applyBorder="1" applyAlignment="1" applyProtection="1">
      <alignment horizontal="center" vertical="top"/>
      <protection/>
    </xf>
    <xf numFmtId="0" fontId="13" fillId="0" borderId="15" xfId="0" applyNumberFormat="1" applyFont="1" applyFill="1" applyBorder="1" applyAlignment="1" applyProtection="1">
      <alignment horizontal="center" vertical="top"/>
      <protection/>
    </xf>
    <xf numFmtId="0" fontId="13" fillId="0" borderId="17" xfId="0" applyNumberFormat="1" applyFont="1" applyFill="1" applyBorder="1" applyAlignment="1" applyProtection="1">
      <alignment horizontal="center" vertical="top"/>
      <protection/>
    </xf>
    <xf numFmtId="178" fontId="9" fillId="0" borderId="13" xfId="49" applyNumberFormat="1" applyFont="1" applyFill="1" applyBorder="1" applyAlignment="1" applyProtection="1">
      <alignment vertical="center" wrapText="1"/>
      <protection/>
    </xf>
    <xf numFmtId="178" fontId="9" fillId="0" borderId="16" xfId="49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11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173" fontId="9" fillId="0" borderId="13" xfId="0" applyNumberFormat="1" applyFont="1" applyFill="1" applyBorder="1" applyAlignment="1" applyProtection="1">
      <alignment horizontal="center" vertical="center"/>
      <protection/>
    </xf>
    <xf numFmtId="173" fontId="9" fillId="0" borderId="16" xfId="0" applyNumberFormat="1" applyFont="1" applyFill="1" applyBorder="1" applyAlignment="1" applyProtection="1">
      <alignment horizontal="center" vertical="center"/>
      <protection/>
    </xf>
    <xf numFmtId="0" fontId="3" fillId="33" borderId="14" xfId="0" applyNumberFormat="1" applyFont="1" applyFill="1" applyBorder="1" applyAlignment="1" applyProtection="1">
      <alignment horizontal="center" vertical="top" wrapText="1"/>
      <protection/>
    </xf>
    <xf numFmtId="0" fontId="3" fillId="33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9" fontId="3" fillId="0" borderId="20" xfId="0" applyNumberFormat="1" applyFont="1" applyFill="1" applyBorder="1" applyAlignment="1" applyProtection="1">
      <alignment horizontal="center" vertical="center" wrapText="1"/>
      <protection/>
    </xf>
    <xf numFmtId="9" fontId="3" fillId="0" borderId="21" xfId="0" applyNumberFormat="1" applyFont="1" applyFill="1" applyBorder="1" applyAlignment="1" applyProtection="1">
      <alignment horizontal="center" vertical="center" wrapText="1"/>
      <protection/>
    </xf>
    <xf numFmtId="9" fontId="3" fillId="0" borderId="18" xfId="0" applyNumberFormat="1" applyFont="1" applyFill="1" applyBorder="1" applyAlignment="1" applyProtection="1">
      <alignment horizontal="center" vertical="center" wrapText="1"/>
      <protection/>
    </xf>
    <xf numFmtId="9" fontId="3" fillId="0" borderId="11" xfId="0" applyNumberFormat="1" applyFont="1" applyFill="1" applyBorder="1" applyAlignment="1" applyProtection="1">
      <alignment horizontal="center" vertical="center" wrapText="1"/>
      <protection/>
    </xf>
    <xf numFmtId="9" fontId="3" fillId="0" borderId="22" xfId="0" applyNumberFormat="1" applyFont="1" applyFill="1" applyBorder="1" applyAlignment="1" applyProtection="1">
      <alignment horizontal="center" vertical="center" wrapText="1"/>
      <protection/>
    </xf>
    <xf numFmtId="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3" fillId="33" borderId="24" xfId="0" applyNumberFormat="1" applyFont="1" applyFill="1" applyBorder="1" applyAlignment="1" applyProtection="1">
      <alignment horizontal="center" vertical="top" wrapText="1"/>
      <protection/>
    </xf>
    <xf numFmtId="172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right" vertical="center" wrapText="1"/>
      <protection/>
    </xf>
    <xf numFmtId="0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22" xfId="0" applyNumberFormat="1" applyFont="1" applyFill="1" applyBorder="1" applyAlignment="1" applyProtection="1">
      <alignment horizontal="right" vertical="center" wrapText="1"/>
      <protection/>
    </xf>
    <xf numFmtId="0" fontId="3" fillId="0" borderId="23" xfId="0" applyNumberFormat="1" applyFont="1" applyFill="1" applyBorder="1" applyAlignment="1" applyProtection="1">
      <alignment horizontal="right" vertical="center" wrapText="1"/>
      <protection/>
    </xf>
    <xf numFmtId="0" fontId="3" fillId="0" borderId="17" xfId="0" applyNumberFormat="1" applyFont="1" applyFill="1" applyBorder="1" applyAlignment="1" applyProtection="1">
      <alignment horizontal="right" vertical="center" wrapText="1"/>
      <protection/>
    </xf>
    <xf numFmtId="2" fontId="3" fillId="0" borderId="20" xfId="0" applyNumberFormat="1" applyFont="1" applyFill="1" applyBorder="1" applyAlignment="1" applyProtection="1">
      <alignment horizontal="center" vertical="center" wrapText="1"/>
      <protection/>
    </xf>
    <xf numFmtId="2" fontId="3" fillId="0" borderId="18" xfId="0" applyNumberFormat="1" applyFont="1" applyFill="1" applyBorder="1" applyAlignment="1" applyProtection="1">
      <alignment horizontal="center" vertical="center" wrapText="1"/>
      <protection/>
    </xf>
    <xf numFmtId="2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33" borderId="20" xfId="0" applyNumberFormat="1" applyFont="1" applyFill="1" applyBorder="1" applyAlignment="1" applyProtection="1">
      <alignment horizontal="right" vertical="center" wrapText="1"/>
      <protection/>
    </xf>
    <xf numFmtId="0" fontId="9" fillId="33" borderId="19" xfId="0" applyNumberFormat="1" applyFont="1" applyFill="1" applyBorder="1" applyAlignment="1" applyProtection="1">
      <alignment horizontal="right" vertical="center"/>
      <protection/>
    </xf>
    <xf numFmtId="0" fontId="9" fillId="33" borderId="21" xfId="0" applyNumberFormat="1" applyFont="1" applyFill="1" applyBorder="1" applyAlignment="1" applyProtection="1">
      <alignment horizontal="right" vertical="center"/>
      <protection/>
    </xf>
    <xf numFmtId="0" fontId="9" fillId="33" borderId="22" xfId="0" applyNumberFormat="1" applyFont="1" applyFill="1" applyBorder="1" applyAlignment="1" applyProtection="1">
      <alignment horizontal="right" vertical="center"/>
      <protection/>
    </xf>
    <xf numFmtId="0" fontId="9" fillId="33" borderId="23" xfId="0" applyNumberFormat="1" applyFont="1" applyFill="1" applyBorder="1" applyAlignment="1" applyProtection="1">
      <alignment horizontal="right" vertical="center"/>
      <protection/>
    </xf>
    <xf numFmtId="0" fontId="9" fillId="33" borderId="17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2</xdr:row>
      <xdr:rowOff>85725</xdr:rowOff>
    </xdr:from>
    <xdr:to>
      <xdr:col>4</xdr:col>
      <xdr:colOff>381000</xdr:colOff>
      <xdr:row>7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400050"/>
          <a:ext cx="2390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7</xdr:row>
      <xdr:rowOff>133350</xdr:rowOff>
    </xdr:from>
    <xdr:to>
      <xdr:col>4</xdr:col>
      <xdr:colOff>447675</xdr:colOff>
      <xdr:row>11</xdr:row>
      <xdr:rowOff>466725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704850" y="1314450"/>
          <a:ext cx="268605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Equipos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protección individual María Auxiliadora SLS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C/ San Juan Bosco , 20 (León)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CIF:B24171093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TEL.987795945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76200</xdr:colOff>
      <xdr:row>5</xdr:row>
      <xdr:rowOff>38100</xdr:rowOff>
    </xdr:from>
    <xdr:to>
      <xdr:col>8</xdr:col>
      <xdr:colOff>666750</xdr:colOff>
      <xdr:row>10</xdr:row>
      <xdr:rowOff>133350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3705225" y="847725"/>
          <a:ext cx="288607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CSIC LAS MINAS SAS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A21217147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SAN MIGUEL, 85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21660 - MINAS DE RIOTINTO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40"/>
  <sheetViews>
    <sheetView tabSelected="1" zoomScaleSheetLayoutView="1" zoomScalePageLayoutView="0" workbookViewId="0" topLeftCell="A1">
      <selection activeCell="A20" sqref="A20"/>
    </sheetView>
  </sheetViews>
  <sheetFormatPr defaultColWidth="11.421875" defaultRowHeight="12.75"/>
  <cols>
    <col min="1" max="1" width="10.00390625" style="1" customWidth="1"/>
    <col min="2" max="2" width="11.00390625" style="1" customWidth="1"/>
    <col min="3" max="3" width="12.421875" style="1" customWidth="1"/>
    <col min="4" max="4" width="10.7109375" style="1" customWidth="1"/>
    <col min="5" max="6" width="10.28125" style="1" customWidth="1"/>
    <col min="7" max="7" width="13.8515625" style="1" customWidth="1"/>
    <col min="8" max="9" width="10.28125" style="1" customWidth="1"/>
    <col min="10" max="16384" width="11.421875" style="1" customWidth="1"/>
  </cols>
  <sheetData>
    <row r="1" ht="15.75" customHeight="1"/>
    <row r="2" ht="9" customHeight="1"/>
    <row r="3" spans="2:9" ht="12.75">
      <c r="B3" s="60"/>
      <c r="C3" s="61"/>
      <c r="D3" s="61"/>
      <c r="E3" s="62"/>
      <c r="F3" s="69" t="s">
        <v>0</v>
      </c>
      <c r="G3" s="70"/>
      <c r="H3" s="70"/>
      <c r="I3" s="71"/>
    </row>
    <row r="4" spans="2:9" ht="12.75" customHeight="1">
      <c r="B4" s="63"/>
      <c r="C4" s="64"/>
      <c r="D4" s="64"/>
      <c r="E4" s="65"/>
      <c r="F4" s="72"/>
      <c r="G4" s="73"/>
      <c r="H4" s="73"/>
      <c r="I4" s="74"/>
    </row>
    <row r="5" spans="2:9" ht="13.5" customHeight="1">
      <c r="B5" s="63"/>
      <c r="C5" s="64"/>
      <c r="D5" s="64"/>
      <c r="E5" s="65"/>
      <c r="F5" s="75"/>
      <c r="G5" s="76"/>
      <c r="H5" s="76"/>
      <c r="I5" s="77"/>
    </row>
    <row r="6" spans="2:9" ht="16.5" customHeight="1">
      <c r="B6" s="63"/>
      <c r="C6" s="64"/>
      <c r="D6" s="64"/>
      <c r="E6" s="65"/>
      <c r="F6" s="51" t="s">
        <v>26</v>
      </c>
      <c r="G6" s="52"/>
      <c r="H6" s="52"/>
      <c r="I6" s="53"/>
    </row>
    <row r="7" spans="2:9" ht="12.75" customHeight="1">
      <c r="B7" s="63"/>
      <c r="C7" s="64"/>
      <c r="D7" s="64"/>
      <c r="E7" s="65"/>
      <c r="F7" s="54"/>
      <c r="G7" s="55"/>
      <c r="H7" s="55"/>
      <c r="I7" s="56"/>
    </row>
    <row r="8" spans="2:9" ht="12.75" customHeight="1">
      <c r="B8" s="63"/>
      <c r="C8" s="64"/>
      <c r="D8" s="64"/>
      <c r="E8" s="65"/>
      <c r="F8" s="54"/>
      <c r="G8" s="55"/>
      <c r="H8" s="55"/>
      <c r="I8" s="56"/>
    </row>
    <row r="9" spans="2:9" ht="12.75" customHeight="1">
      <c r="B9" s="63"/>
      <c r="C9" s="64"/>
      <c r="D9" s="64"/>
      <c r="E9" s="65"/>
      <c r="F9" s="54"/>
      <c r="G9" s="55"/>
      <c r="H9" s="55"/>
      <c r="I9" s="56"/>
    </row>
    <row r="10" spans="2:9" ht="12.75" customHeight="1">
      <c r="B10" s="63"/>
      <c r="C10" s="64"/>
      <c r="D10" s="64"/>
      <c r="E10" s="65"/>
      <c r="F10" s="54"/>
      <c r="G10" s="55"/>
      <c r="H10" s="55"/>
      <c r="I10" s="56"/>
    </row>
    <row r="11" spans="2:9" ht="13.5" customHeight="1">
      <c r="B11" s="63"/>
      <c r="C11" s="64"/>
      <c r="D11" s="64"/>
      <c r="E11" s="65"/>
      <c r="F11" s="57"/>
      <c r="G11" s="58"/>
      <c r="H11" s="58"/>
      <c r="I11" s="59"/>
    </row>
    <row r="12" spans="2:9" ht="39.75" customHeight="1" thickBot="1">
      <c r="B12" s="66"/>
      <c r="C12" s="67"/>
      <c r="D12" s="67"/>
      <c r="E12" s="68"/>
      <c r="F12" s="98" t="s">
        <v>25</v>
      </c>
      <c r="G12" s="99"/>
      <c r="H12" s="99"/>
      <c r="I12" s="100"/>
    </row>
    <row r="13" spans="2:9" ht="24" customHeight="1" thickBot="1">
      <c r="B13" s="87" t="s">
        <v>24</v>
      </c>
      <c r="C13" s="88"/>
      <c r="D13" s="46">
        <f ca="1">TODAY()</f>
        <v>42372</v>
      </c>
      <c r="E13" s="124" t="s">
        <v>1</v>
      </c>
      <c r="F13" s="124"/>
      <c r="G13" s="125"/>
      <c r="H13" s="37" t="s">
        <v>2</v>
      </c>
      <c r="I13" s="50">
        <v>20</v>
      </c>
    </row>
    <row r="14" spans="2:9" ht="37.5" customHeight="1" thickBot="1">
      <c r="B14" s="31" t="s">
        <v>3</v>
      </c>
      <c r="C14" s="50">
        <v>20</v>
      </c>
      <c r="D14" s="41" t="s">
        <v>4</v>
      </c>
      <c r="E14" s="14">
        <v>2</v>
      </c>
      <c r="F14" s="49" t="s">
        <v>27</v>
      </c>
      <c r="G14" s="25">
        <v>41936</v>
      </c>
      <c r="H14" s="37" t="s">
        <v>5</v>
      </c>
      <c r="I14" s="50">
        <v>20</v>
      </c>
    </row>
    <row r="15" spans="2:9" ht="13.5" thickBot="1">
      <c r="B15" s="22" t="s">
        <v>6</v>
      </c>
      <c r="C15" s="28" t="s">
        <v>7</v>
      </c>
      <c r="D15" s="84" t="s">
        <v>8</v>
      </c>
      <c r="E15" s="85"/>
      <c r="F15" s="86"/>
      <c r="G15" s="28" t="s">
        <v>9</v>
      </c>
      <c r="H15" s="41" t="s">
        <v>10</v>
      </c>
      <c r="I15" s="38" t="s">
        <v>11</v>
      </c>
    </row>
    <row r="16" spans="2:10" ht="16.5" customHeight="1">
      <c r="B16" s="44" t="s">
        <v>28</v>
      </c>
      <c r="C16" s="35">
        <v>2</v>
      </c>
      <c r="D16" s="81" t="s">
        <v>29</v>
      </c>
      <c r="E16" s="82"/>
      <c r="F16" s="83"/>
      <c r="G16" s="3">
        <v>12.7</v>
      </c>
      <c r="H16" s="9"/>
      <c r="I16" s="30">
        <f>((C16*G16)-((C16*G16)*H16))</f>
        <v>25.4</v>
      </c>
      <c r="J16" s="34"/>
    </row>
    <row r="17" spans="2:9" ht="15.75">
      <c r="B17" s="19"/>
      <c r="C17" s="21"/>
      <c r="D17" s="78"/>
      <c r="E17" s="79"/>
      <c r="F17" s="80"/>
      <c r="G17" s="24"/>
      <c r="H17" s="10"/>
      <c r="I17" s="29"/>
    </row>
    <row r="18" spans="2:9" ht="15.75">
      <c r="B18" s="19"/>
      <c r="C18" s="23"/>
      <c r="D18" s="78"/>
      <c r="E18" s="79"/>
      <c r="F18" s="80"/>
      <c r="G18" s="42"/>
      <c r="H18" s="10"/>
      <c r="I18" s="29"/>
    </row>
    <row r="19" spans="2:9" ht="15.75">
      <c r="B19" s="19"/>
      <c r="C19" s="23"/>
      <c r="D19" s="78"/>
      <c r="E19" s="79"/>
      <c r="F19" s="80"/>
      <c r="G19" s="42"/>
      <c r="H19" s="20"/>
      <c r="I19" s="42"/>
    </row>
    <row r="20" spans="2:9" ht="15.75">
      <c r="B20" s="18"/>
      <c r="C20" s="8"/>
      <c r="D20" s="95"/>
      <c r="E20" s="96"/>
      <c r="F20" s="97"/>
      <c r="G20" s="6"/>
      <c r="H20" s="26"/>
      <c r="I20" s="29"/>
    </row>
    <row r="21" spans="2:9" ht="15.75" customHeight="1">
      <c r="B21" s="18"/>
      <c r="C21" s="8"/>
      <c r="D21" s="78"/>
      <c r="E21" s="79"/>
      <c r="F21" s="80"/>
      <c r="G21" s="32"/>
      <c r="H21" s="20"/>
      <c r="I21" s="2"/>
    </row>
    <row r="22" spans="2:9" ht="15.75">
      <c r="B22" s="18"/>
      <c r="C22" s="8"/>
      <c r="D22" s="92"/>
      <c r="E22" s="93"/>
      <c r="F22" s="94"/>
      <c r="G22" s="36"/>
      <c r="H22" s="10"/>
      <c r="I22" s="2"/>
    </row>
    <row r="23" spans="2:9" ht="15.75">
      <c r="B23" s="7"/>
      <c r="C23" s="4"/>
      <c r="D23" s="89"/>
      <c r="E23" s="90"/>
      <c r="F23" s="91"/>
      <c r="G23" s="40"/>
      <c r="H23" s="10"/>
      <c r="I23" s="2"/>
    </row>
    <row r="24" spans="2:9" ht="15.75">
      <c r="B24" s="7"/>
      <c r="C24" s="7"/>
      <c r="D24" s="106"/>
      <c r="E24" s="107"/>
      <c r="F24" s="108"/>
      <c r="G24" s="39"/>
      <c r="H24" s="13"/>
      <c r="I24" s="2"/>
    </row>
    <row r="25" spans="2:11" ht="15.75">
      <c r="B25" s="7"/>
      <c r="C25" s="7"/>
      <c r="D25" s="106"/>
      <c r="E25" s="107"/>
      <c r="F25" s="108"/>
      <c r="G25" s="39"/>
      <c r="H25" s="13"/>
      <c r="I25" s="42"/>
      <c r="K25" s="15"/>
    </row>
    <row r="26" spans="2:9" ht="15.75">
      <c r="B26" s="7"/>
      <c r="C26" s="7"/>
      <c r="D26" s="103"/>
      <c r="E26" s="104"/>
      <c r="F26" s="105"/>
      <c r="G26" s="39"/>
      <c r="H26" s="13"/>
      <c r="I26" s="2"/>
    </row>
    <row r="27" spans="2:9" ht="15.75">
      <c r="B27" s="7"/>
      <c r="C27" s="7"/>
      <c r="D27" s="103"/>
      <c r="E27" s="104"/>
      <c r="F27" s="105"/>
      <c r="G27" s="16"/>
      <c r="H27" s="13"/>
      <c r="I27" s="2"/>
    </row>
    <row r="28" spans="2:9" ht="15.75">
      <c r="B28" s="7"/>
      <c r="C28" s="7"/>
      <c r="D28" s="103"/>
      <c r="E28" s="104"/>
      <c r="F28" s="105"/>
      <c r="G28" s="16"/>
      <c r="H28" s="13"/>
      <c r="I28" s="2"/>
    </row>
    <row r="29" spans="2:9" ht="12.75">
      <c r="B29" s="145" t="s">
        <v>12</v>
      </c>
      <c r="C29" s="146"/>
      <c r="D29" s="146"/>
      <c r="E29" s="146"/>
      <c r="F29" s="146"/>
      <c r="G29" s="146"/>
      <c r="H29" s="147"/>
      <c r="I29" s="101">
        <v>25.4</v>
      </c>
    </row>
    <row r="30" spans="2:11" ht="18" customHeight="1">
      <c r="B30" s="148"/>
      <c r="C30" s="149"/>
      <c r="D30" s="149"/>
      <c r="E30" s="149"/>
      <c r="F30" s="149"/>
      <c r="G30" s="149"/>
      <c r="H30" s="150"/>
      <c r="I30" s="102"/>
      <c r="K30" s="43"/>
    </row>
    <row r="31" spans="2:11" ht="18" customHeight="1">
      <c r="B31" s="133" t="s">
        <v>13</v>
      </c>
      <c r="C31" s="134"/>
      <c r="D31" s="135"/>
      <c r="E31" s="33"/>
      <c r="F31" s="121" t="s">
        <v>14</v>
      </c>
      <c r="G31" s="11">
        <v>0.04</v>
      </c>
      <c r="H31" s="142" t="s">
        <v>15</v>
      </c>
      <c r="I31" s="5"/>
      <c r="K31" s="43"/>
    </row>
    <row r="32" spans="2:11" ht="18" customHeight="1">
      <c r="B32" s="136"/>
      <c r="C32" s="137"/>
      <c r="D32" s="138"/>
      <c r="E32" s="33"/>
      <c r="F32" s="122"/>
      <c r="G32" s="11">
        <v>0.1</v>
      </c>
      <c r="H32" s="143"/>
      <c r="I32" s="5"/>
      <c r="K32" s="43"/>
    </row>
    <row r="33" spans="2:9" ht="18" customHeight="1">
      <c r="B33" s="139"/>
      <c r="C33" s="140"/>
      <c r="D33" s="141"/>
      <c r="E33" s="48">
        <v>25.4</v>
      </c>
      <c r="F33" s="123"/>
      <c r="G33" s="11">
        <v>0.21</v>
      </c>
      <c r="H33" s="144"/>
      <c r="I33" s="47">
        <f>(E33*0.21)</f>
        <v>5.334</v>
      </c>
    </row>
    <row r="34" spans="2:9" ht="18" customHeight="1">
      <c r="B34" s="111" t="s">
        <v>16</v>
      </c>
      <c r="C34" s="112"/>
      <c r="D34" s="112"/>
      <c r="E34" s="115" t="s">
        <v>17</v>
      </c>
      <c r="F34" s="116"/>
      <c r="G34" s="27">
        <v>0.005</v>
      </c>
      <c r="H34" s="121" t="s">
        <v>18</v>
      </c>
      <c r="I34" s="5"/>
    </row>
    <row r="35" spans="2:9" ht="18" customHeight="1">
      <c r="B35" s="113" t="s">
        <v>19</v>
      </c>
      <c r="C35" s="114"/>
      <c r="D35" s="114"/>
      <c r="E35" s="117"/>
      <c r="F35" s="118"/>
      <c r="G35" s="27">
        <v>0.014</v>
      </c>
      <c r="H35" s="122"/>
      <c r="I35" s="5"/>
    </row>
    <row r="36" spans="2:9" ht="18" customHeight="1">
      <c r="B36" s="111" t="s">
        <v>20</v>
      </c>
      <c r="C36" s="112"/>
      <c r="D36" s="112"/>
      <c r="E36" s="119"/>
      <c r="F36" s="120"/>
      <c r="G36" s="12">
        <v>0.052</v>
      </c>
      <c r="H36" s="123"/>
      <c r="I36" s="17"/>
    </row>
    <row r="37" spans="2:9" ht="18" customHeight="1">
      <c r="B37" s="113" t="s">
        <v>21</v>
      </c>
      <c r="C37" s="114"/>
      <c r="D37" s="114"/>
      <c r="E37" s="114"/>
      <c r="F37" s="114"/>
      <c r="G37" s="130"/>
      <c r="H37" s="131" t="s">
        <v>22</v>
      </c>
      <c r="I37" s="109">
        <f>(I16+I33)</f>
        <v>30.733999999999998</v>
      </c>
    </row>
    <row r="38" spans="2:9" ht="18" customHeight="1" thickBot="1">
      <c r="B38" s="111" t="s">
        <v>23</v>
      </c>
      <c r="C38" s="112"/>
      <c r="D38" s="128"/>
      <c r="E38" s="129">
        <v>41942</v>
      </c>
      <c r="F38" s="114"/>
      <c r="G38" s="130"/>
      <c r="H38" s="132"/>
      <c r="I38" s="110"/>
    </row>
    <row r="39" spans="2:9" ht="12.75">
      <c r="B39" s="126"/>
      <c r="C39" s="126"/>
      <c r="D39" s="45"/>
      <c r="E39" s="45"/>
      <c r="F39" s="45"/>
      <c r="G39" s="45"/>
      <c r="H39" s="45"/>
      <c r="I39" s="45"/>
    </row>
    <row r="40" spans="2:3" ht="12.75">
      <c r="B40" s="127"/>
      <c r="C40" s="127"/>
    </row>
  </sheetData>
  <sheetProtection/>
  <mergeCells count="36">
    <mergeCell ref="B39:C40"/>
    <mergeCell ref="B38:D38"/>
    <mergeCell ref="E38:G38"/>
    <mergeCell ref="B37:G37"/>
    <mergeCell ref="H37:H38"/>
    <mergeCell ref="B31:D33"/>
    <mergeCell ref="F31:F33"/>
    <mergeCell ref="H31:H33"/>
    <mergeCell ref="I37:I38"/>
    <mergeCell ref="B36:D36"/>
    <mergeCell ref="B35:D35"/>
    <mergeCell ref="B34:D34"/>
    <mergeCell ref="E34:F36"/>
    <mergeCell ref="H34:H36"/>
    <mergeCell ref="I29:I30"/>
    <mergeCell ref="D28:F28"/>
    <mergeCell ref="D27:F27"/>
    <mergeCell ref="D26:F26"/>
    <mergeCell ref="D25:F25"/>
    <mergeCell ref="D24:F24"/>
    <mergeCell ref="B29:H30"/>
    <mergeCell ref="D23:F23"/>
    <mergeCell ref="D22:F22"/>
    <mergeCell ref="D21:F21"/>
    <mergeCell ref="D20:F20"/>
    <mergeCell ref="D19:F19"/>
    <mergeCell ref="F12:I12"/>
    <mergeCell ref="E13:G13"/>
    <mergeCell ref="F6:I11"/>
    <mergeCell ref="B3:E12"/>
    <mergeCell ref="F3:I5"/>
    <mergeCell ref="D18:F18"/>
    <mergeCell ref="D17:F17"/>
    <mergeCell ref="D16:F16"/>
    <mergeCell ref="D15:F15"/>
    <mergeCell ref="B13:C13"/>
  </mergeCells>
  <printOptions/>
  <pageMargins left="0.1968503937007874" right="0.03937007874015749" top="0.984251968503937" bottom="0.984251968503937" header="0" footer="0"/>
  <pageSetup fitToHeight="1" fitToWidth="1" horizontalDpi="600" verticalDpi="600" orientation="portrait" paperSize="9" scale="92" r:id="rId2"/>
  <headerFooter alignWithMargins="0">
    <oddHeader>&amp;L&amp;C&amp;[TAB]&amp;R</oddHeader>
    <oddFooter>&amp;L&amp;CPage &amp;[PAGE]&amp;R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WindowsWolf.com.ar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</dc:creator>
  <cp:keywords/>
  <dc:description/>
  <cp:lastModifiedBy>Usuario</cp:lastModifiedBy>
  <cp:lastPrinted>2014-10-24T11:49:30Z</cp:lastPrinted>
  <dcterms:created xsi:type="dcterms:W3CDTF">2010-11-07T15:23:22Z</dcterms:created>
  <dcterms:modified xsi:type="dcterms:W3CDTF">2016-01-03T18:53:16Z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:print-date">
    <vt:filetime>2014-02-25T09:57:49Z</vt:filetime>
  </property>
</Properties>
</file>